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/>
  <c r="D16"/>
  <c r="D15"/>
  <c r="A17"/>
  <c r="A15"/>
  <c r="A16" s="1"/>
  <c r="A5"/>
  <c r="A6" s="1"/>
  <c r="A7" s="1"/>
  <c r="A8" s="1"/>
  <c r="A9" s="1"/>
  <c r="A10" s="1"/>
  <c r="A11" s="1"/>
  <c r="A12" s="1"/>
  <c r="A13" s="1"/>
  <c r="A14" s="1"/>
</calcChain>
</file>

<file path=xl/sharedStrings.xml><?xml version="1.0" encoding="utf-8"?>
<sst xmlns="http://schemas.openxmlformats.org/spreadsheetml/2006/main" count="21" uniqueCount="21">
  <si>
    <t>№ пп</t>
  </si>
  <si>
    <t xml:space="preserve">Адрес МКД </t>
  </si>
  <si>
    <t xml:space="preserve">Содержание общего имущества </t>
  </si>
  <si>
    <t>Текущий ремонт</t>
  </si>
  <si>
    <t>664019, ул.Напольная д.70 к 7</t>
  </si>
  <si>
    <t>Управление в т.ч.</t>
  </si>
  <si>
    <t>664019, ул.Напольная д.70 к 8</t>
  </si>
  <si>
    <t>664019, ул.Напольная д.79</t>
  </si>
  <si>
    <t>664019, ул.Баррикад д.159</t>
  </si>
  <si>
    <t>664019, ул.Баррикад д.163</t>
  </si>
  <si>
    <t>664007, пер.Пионерский д.10А,Б</t>
  </si>
  <si>
    <t>664019, ул.Баррикад д.95</t>
  </si>
  <si>
    <t>664019, ул.Слюдянская д.4</t>
  </si>
  <si>
    <t>664019, ул.Ленская д.1б</t>
  </si>
  <si>
    <t>664019, ул.Напольная д.59</t>
  </si>
  <si>
    <t>Тарифы с 01.04.2020, руб./м2</t>
  </si>
  <si>
    <t>664003, ул.Свердлова д.38</t>
  </si>
  <si>
    <t>Тарифы на содержание общего имущества, текущий ремонт и управление с 01.04.2020 г. с учетом индексации по решению собственников помещений МКД и в соответствии с ФЗ РФ от 29.12.2014 г. № 458-ФЗ</t>
  </si>
  <si>
    <t>664019, ул.Ушаковская д.2Б</t>
  </si>
  <si>
    <t>664019, ул.Ушаковская д.2Г</t>
  </si>
  <si>
    <t>664019, ул.Ушаковская д.2Д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</si>
</sst>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2" fontId="3" fillId="0" borderId="1" xfId="0" applyNumberFormat="1" applyFont="1" applyBorder="1"/>
    <xf numFmtId="2" fontId="3" fillId="2" borderId="1" xfId="0" applyNumberFormat="1" applyFont="1" applyFill="1" applyBorder="1" applyAlignment="1">
      <alignment horizontal="right" vertical="center"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"/>
  <sheetViews>
    <sheetView tabSelected="1" topLeftCell="A10" workbookViewId="0">
      <selection activeCell="D25" sqref="D25"/>
    </sheetView>
  </sheetViews>
  <sheetFormatPr defaultRowHeight="15"/>
  <cols>
    <col min="1" max="1" width="5.7109375" customWidth="1"/>
    <col min="2" max="2" width="32.28515625" customWidth="1"/>
    <col min="3" max="3" width="13.28515625" customWidth="1"/>
    <col min="4" max="4" width="13" customWidth="1"/>
    <col min="5" max="5" width="12.7109375" customWidth="1"/>
  </cols>
  <sheetData>
    <row r="1" spans="1:7" ht="90" customHeight="1">
      <c r="A1" s="10" t="s">
        <v>17</v>
      </c>
      <c r="B1" s="10"/>
      <c r="C1" s="10"/>
      <c r="D1" s="10"/>
      <c r="E1" s="10"/>
    </row>
    <row r="2" spans="1:7">
      <c r="A2" s="9" t="s">
        <v>0</v>
      </c>
      <c r="B2" s="9" t="s">
        <v>1</v>
      </c>
      <c r="C2" s="9" t="s">
        <v>15</v>
      </c>
      <c r="D2" s="9"/>
      <c r="E2" s="9"/>
    </row>
    <row r="3" spans="1:7" ht="42.75">
      <c r="A3" s="9"/>
      <c r="B3" s="9"/>
      <c r="C3" s="8" t="s">
        <v>2</v>
      </c>
      <c r="D3" s="8" t="s">
        <v>5</v>
      </c>
      <c r="E3" s="8" t="s">
        <v>3</v>
      </c>
    </row>
    <row r="4" spans="1:7" ht="15.75">
      <c r="A4" s="2">
        <v>1</v>
      </c>
      <c r="B4" s="3" t="s">
        <v>4</v>
      </c>
      <c r="C4" s="5">
        <v>8.11</v>
      </c>
      <c r="D4" s="5">
        <v>1.23</v>
      </c>
      <c r="E4" s="4">
        <v>2.37</v>
      </c>
      <c r="G4" s="7"/>
    </row>
    <row r="5" spans="1:7" ht="15.75">
      <c r="A5" s="2">
        <f>A4+1</f>
        <v>2</v>
      </c>
      <c r="B5" s="3" t="s">
        <v>6</v>
      </c>
      <c r="C5" s="5">
        <v>8.9</v>
      </c>
      <c r="D5" s="5">
        <v>1.32</v>
      </c>
      <c r="E5" s="4">
        <v>2.37</v>
      </c>
      <c r="G5" s="7"/>
    </row>
    <row r="6" spans="1:7" ht="15.75">
      <c r="A6" s="2">
        <f t="shared" ref="A6:A17" si="0">A5+1</f>
        <v>3</v>
      </c>
      <c r="B6" s="3" t="s">
        <v>7</v>
      </c>
      <c r="C6" s="5">
        <v>13.93</v>
      </c>
      <c r="D6" s="5">
        <v>2.23</v>
      </c>
      <c r="E6" s="6">
        <v>5.21</v>
      </c>
      <c r="G6" s="7"/>
    </row>
    <row r="7" spans="1:7" ht="15.75">
      <c r="A7" s="2">
        <f t="shared" si="0"/>
        <v>4</v>
      </c>
      <c r="B7" s="3" t="s">
        <v>8</v>
      </c>
      <c r="C7" s="5">
        <v>8.9</v>
      </c>
      <c r="D7" s="5">
        <v>1.21</v>
      </c>
      <c r="E7" s="6">
        <v>1.33</v>
      </c>
      <c r="G7" s="7"/>
    </row>
    <row r="8" spans="1:7" ht="15.75">
      <c r="A8" s="2">
        <f t="shared" si="0"/>
        <v>5</v>
      </c>
      <c r="B8" s="3" t="s">
        <v>9</v>
      </c>
      <c r="C8" s="5">
        <v>8.7200000000000006</v>
      </c>
      <c r="D8" s="5">
        <v>1.24</v>
      </c>
      <c r="E8" s="4">
        <v>1.81</v>
      </c>
      <c r="G8" s="7"/>
    </row>
    <row r="9" spans="1:7" ht="31.5">
      <c r="A9" s="2">
        <f t="shared" si="0"/>
        <v>6</v>
      </c>
      <c r="B9" s="3" t="s">
        <v>10</v>
      </c>
      <c r="C9" s="5">
        <v>10.26</v>
      </c>
      <c r="D9" s="5">
        <v>1.71</v>
      </c>
      <c r="E9" s="6">
        <v>4.4800000000000004</v>
      </c>
      <c r="G9" s="7"/>
    </row>
    <row r="10" spans="1:7" ht="15.75">
      <c r="A10" s="2">
        <f t="shared" si="0"/>
        <v>7</v>
      </c>
      <c r="B10" s="3" t="s">
        <v>11</v>
      </c>
      <c r="C10" s="5">
        <v>8.06</v>
      </c>
      <c r="D10" s="5">
        <v>1.5</v>
      </c>
      <c r="E10" s="5">
        <v>5</v>
      </c>
      <c r="G10" s="7"/>
    </row>
    <row r="11" spans="1:7" ht="15.75">
      <c r="A11" s="2">
        <f t="shared" si="0"/>
        <v>8</v>
      </c>
      <c r="B11" s="3" t="s">
        <v>12</v>
      </c>
      <c r="C11" s="5">
        <v>13.75</v>
      </c>
      <c r="D11" s="5">
        <v>2.0299999999999998</v>
      </c>
      <c r="E11" s="6">
        <v>3.5</v>
      </c>
      <c r="G11" s="7"/>
    </row>
    <row r="12" spans="1:7" ht="15.75">
      <c r="A12" s="2">
        <f t="shared" si="0"/>
        <v>9</v>
      </c>
      <c r="B12" s="3" t="s">
        <v>13</v>
      </c>
      <c r="C12" s="5">
        <v>23.09</v>
      </c>
      <c r="D12" s="5">
        <v>3.14</v>
      </c>
      <c r="E12" s="6">
        <v>3.42</v>
      </c>
      <c r="G12" s="7"/>
    </row>
    <row r="13" spans="1:7" s="1" customFormat="1" ht="15.75">
      <c r="A13" s="2">
        <f t="shared" si="0"/>
        <v>10</v>
      </c>
      <c r="B13" s="3" t="s">
        <v>14</v>
      </c>
      <c r="C13" s="5">
        <v>17.809999999999999</v>
      </c>
      <c r="D13" s="5">
        <v>2.3199999999999998</v>
      </c>
      <c r="E13" s="6">
        <v>1.68</v>
      </c>
      <c r="G13" s="7"/>
    </row>
    <row r="14" spans="1:7" s="1" customFormat="1" ht="15.75">
      <c r="A14" s="2">
        <f t="shared" si="0"/>
        <v>11</v>
      </c>
      <c r="B14" s="3" t="s">
        <v>16</v>
      </c>
      <c r="C14" s="5">
        <v>16.2</v>
      </c>
      <c r="D14" s="5">
        <v>2.37</v>
      </c>
      <c r="E14" s="6">
        <v>4</v>
      </c>
      <c r="G14" s="7"/>
    </row>
    <row r="15" spans="1:7" ht="15.75">
      <c r="A15" s="2">
        <f t="shared" si="0"/>
        <v>12</v>
      </c>
      <c r="B15" s="3" t="s">
        <v>18</v>
      </c>
      <c r="C15" s="11">
        <v>16.61</v>
      </c>
      <c r="D15" s="11">
        <f>(C15+E15)*0.12</f>
        <v>2.3531999999999997</v>
      </c>
      <c r="E15" s="11">
        <v>3</v>
      </c>
    </row>
    <row r="16" spans="1:7" ht="15.75">
      <c r="A16" s="2">
        <f t="shared" si="0"/>
        <v>13</v>
      </c>
      <c r="B16" s="3" t="s">
        <v>19</v>
      </c>
      <c r="C16" s="11">
        <v>16.66</v>
      </c>
      <c r="D16" s="11">
        <f t="shared" ref="D16:D17" si="1">(C16+E16)*0.12</f>
        <v>2.3592</v>
      </c>
      <c r="E16" s="11">
        <v>3</v>
      </c>
    </row>
    <row r="17" spans="1:5" ht="15.75">
      <c r="A17" s="2">
        <f t="shared" si="0"/>
        <v>14</v>
      </c>
      <c r="B17" s="3" t="s">
        <v>20</v>
      </c>
      <c r="C17" s="11">
        <v>17.760000000000002</v>
      </c>
      <c r="D17" s="11">
        <f t="shared" si="1"/>
        <v>2.4912000000000001</v>
      </c>
      <c r="E17" s="11">
        <v>3</v>
      </c>
    </row>
  </sheetData>
  <mergeCells count="4">
    <mergeCell ref="A2:A3"/>
    <mergeCell ref="B2:B3"/>
    <mergeCell ref="C2:E2"/>
    <mergeCell ref="A1:E1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ОАО "ФСК Новый город"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Данилишина Татьяна Дмитревна</dc:creator>
  <cp:lastModifiedBy>User</cp:lastModifiedBy>
  <cp:lastPrinted>2020-05-08T04:10:43Z</cp:lastPrinted>
  <dcterms:created xsi:type="dcterms:W3CDTF">2019-07-04T01:07:30Z</dcterms:created>
  <dcterms:modified xsi:type="dcterms:W3CDTF">2020-08-04T07:45:18Z</dcterms:modified>
</cp:coreProperties>
</file>